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885"/>
  </bookViews>
  <sheets>
    <sheet name="Budget" sheetId="6" r:id="rId1"/>
  </sheets>
  <externalReferences>
    <externalReference r:id="rId2"/>
  </externalReferences>
  <definedNames>
    <definedName name="grades" localSheetId="0">'[1]GRADE TRACKING'!#REF!</definedName>
    <definedName name="grades">'[1]GRADE TRACKING'!#REF!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5" i="6" l="1"/>
  <c r="B22" i="6" l="1"/>
  <c r="B16" i="6"/>
  <c r="B14" i="6" l="1"/>
  <c r="B15" i="6" s="1"/>
  <c r="B26" i="6" s="1"/>
  <c r="B27" i="6" s="1"/>
  <c r="B29" i="6" s="1"/>
</calcChain>
</file>

<file path=xl/sharedStrings.xml><?xml version="1.0" encoding="utf-8"?>
<sst xmlns="http://schemas.openxmlformats.org/spreadsheetml/2006/main" count="39" uniqueCount="33">
  <si>
    <t>Sue's Bakery Budget</t>
  </si>
  <si>
    <t>Forecasts</t>
  </si>
  <si>
    <t>Cupcakes sold (units sold)</t>
  </si>
  <si>
    <t>Unit price</t>
  </si>
  <si>
    <t xml:space="preserve">Sales price </t>
  </si>
  <si>
    <t>Percentage of credit card sales per month</t>
  </si>
  <si>
    <t>Credit Card Swipes per Month</t>
  </si>
  <si>
    <t>Credit Card Transaction Rate</t>
  </si>
  <si>
    <t>Credit Card Cost per Swipe</t>
  </si>
  <si>
    <t>Income</t>
  </si>
  <si>
    <t>Income from cash</t>
  </si>
  <si>
    <t>Income from credit</t>
  </si>
  <si>
    <t>Total income</t>
  </si>
  <si>
    <t>Fixed Costs</t>
  </si>
  <si>
    <t>Lease</t>
  </si>
  <si>
    <t>Utilities</t>
  </si>
  <si>
    <t>Credit Card Equipment Fee</t>
  </si>
  <si>
    <t>Total</t>
  </si>
  <si>
    <t>Variable Costs</t>
  </si>
  <si>
    <t>Costs of goods sold</t>
  </si>
  <si>
    <t>Credit Card Processing Fees</t>
  </si>
  <si>
    <t>Net Profit</t>
  </si>
  <si>
    <t>3-Name all cells using "Create from selection" under the Formulas tab
(e.g. B5-B11, B14-B16, B19-B22, B25-B27, &amp; B29)</t>
  </si>
  <si>
    <t>4-Use SCENARIO MANAGER to explore the impact of fluctuations in sales, material costs etc)</t>
  </si>
  <si>
    <t>Include 3 scenarios:
IDEAL CASE
INCREASED COSTS
LOW SALES
Fill in the missing blanks with values aligned with the scenario name.</t>
  </si>
  <si>
    <t>Ideal case</t>
  </si>
  <si>
    <t>Increased cost</t>
  </si>
  <si>
    <t>Low sales</t>
  </si>
  <si>
    <r>
      <t xml:space="preserve">1-Use goal seek to see how many cupcakes Sue must sell to earn a net profit of $3500. (check figures on pg. 445)
</t>
    </r>
    <r>
      <rPr>
        <b/>
        <sz val="10"/>
        <rFont val="Arial"/>
        <family val="2"/>
      </rPr>
      <t>How many cup cakes should be sold?</t>
    </r>
  </si>
  <si>
    <r>
      <t xml:space="preserve">2-Use goal seek to see how many cupcakes Sue must sell to earn a net profit of $0. (i.e. breakeven)
</t>
    </r>
    <r>
      <rPr>
        <b/>
        <sz val="10"/>
        <rFont val="Arial"/>
        <family val="2"/>
      </rPr>
      <t>How may cup cakes should be sold?</t>
    </r>
  </si>
  <si>
    <t>Answers</t>
  </si>
  <si>
    <t>5- Create a one-variable data table in the cells below. The changing variable is the cupcakes sold and caculated values are net profit. The data table should show the surplus, breakeven, and deficit.
Also, provide proper tile of the column and number formatting.</t>
  </si>
  <si>
    <t>Names should appear whenever cliking the cells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</si>
</sst>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_(&quot;$&quot;* \(#,##0.00\);_(&quot;$&quot;* &quot;-&quot;??_);_(@_)"/>
    <numFmt numFmtId="165" formatCode="_(* #,##0.00_);_(* \(#,##0.00\);_(* &quot;-&quot;??_);_(@_)"/>
    <numFmt numFmtId="166" formatCode="_(* #,##0_);_(* \(#,##0\);_(* &quot;-&quot;??_);_(@_)"/>
  </numFmts>
  <fonts count="6" x14ac:knownFonts="1">
    <font>
      <sz val="11"/>
      <color theme="1"/>
      <name val="Calibri"/>
      <family val="2"/>
      <scheme val="minor"/>
    </font>
    <font>
      <sz val="10"/>
      <name val="Arial"/>
      <family val="2"/>
    </font>
    <font>
      <b/>
      <sz val="10"/>
      <name val="Arial"/>
      <family val="2"/>
    </font>
    <font>
      <sz val="10"/>
      <name val="Arial"/>
      <family val="2"/>
    </font>
    <font>
      <sz val="18"/>
      <color theme="1"/>
      <name val="Calibri"/>
      <family val="2"/>
      <scheme val="minor"/>
    </font>
    <font>
      <b/>
      <sz val="1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0" fontId="1" fillId="0" borderId="0"/>
    <xf numFmtId="164"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cellStyleXfs>
  <cellXfs count="40">
    <xf numFmtId="0" fontId="0" fillId="0" borderId="0" xfId="0"/>
    <xf numFmtId="0" fontId="3" fillId="0" borderId="0" xfId="3"/>
    <xf numFmtId="0" fontId="4" fillId="0" borderId="0" xfId="3" applyFont="1" applyFill="1" applyBorder="1" applyAlignment="1">
      <alignment horizontal="center"/>
    </xf>
    <xf numFmtId="0" fontId="3" fillId="0" borderId="0" xfId="3" applyFill="1" applyBorder="1" applyAlignment="1">
      <alignment horizontal="center"/>
    </xf>
    <xf numFmtId="0" fontId="5" fillId="3" borderId="1" xfId="3" applyFont="1" applyFill="1" applyBorder="1"/>
    <xf numFmtId="0" fontId="3" fillId="0" borderId="1" xfId="3" applyFont="1" applyBorder="1"/>
    <xf numFmtId="164" fontId="0" fillId="0" borderId="1" xfId="2" applyFont="1" applyBorder="1"/>
    <xf numFmtId="9" fontId="0" fillId="0" borderId="1" xfId="2" applyNumberFormat="1" applyFont="1" applyBorder="1"/>
    <xf numFmtId="166" fontId="0" fillId="0" borderId="1" xfId="4" applyNumberFormat="1" applyFont="1" applyBorder="1"/>
    <xf numFmtId="10" fontId="0" fillId="0" borderId="1" xfId="5" applyNumberFormat="1" applyFont="1" applyBorder="1"/>
    <xf numFmtId="0" fontId="3" fillId="0" borderId="1" xfId="3" applyFont="1" applyFill="1" applyBorder="1"/>
    <xf numFmtId="164" fontId="3" fillId="0" borderId="1" xfId="3" applyNumberFormat="1" applyBorder="1"/>
    <xf numFmtId="164" fontId="3" fillId="0" borderId="2" xfId="3" applyNumberFormat="1" applyBorder="1"/>
    <xf numFmtId="0" fontId="2" fillId="0" borderId="3" xfId="3" applyFont="1" applyFill="1" applyBorder="1"/>
    <xf numFmtId="164" fontId="2" fillId="0" borderId="3" xfId="3" applyNumberFormat="1" applyFont="1" applyBorder="1"/>
    <xf numFmtId="0" fontId="3" fillId="0" borderId="3" xfId="3" applyFont="1" applyFill="1" applyBorder="1"/>
    <xf numFmtId="0" fontId="3" fillId="0" borderId="3" xfId="3" applyBorder="1"/>
    <xf numFmtId="0" fontId="5" fillId="3" borderId="3" xfId="3" applyFont="1" applyFill="1" applyBorder="1"/>
    <xf numFmtId="0" fontId="3" fillId="0" borderId="0" xfId="3" applyFont="1"/>
    <xf numFmtId="0" fontId="2" fillId="0" borderId="1" xfId="3" applyFont="1" applyBorder="1"/>
    <xf numFmtId="164" fontId="2" fillId="0" borderId="3" xfId="2" applyFont="1" applyBorder="1"/>
    <xf numFmtId="164" fontId="2" fillId="0" borderId="1" xfId="3" applyNumberFormat="1" applyFont="1" applyBorder="1"/>
    <xf numFmtId="0" fontId="3" fillId="0" borderId="1" xfId="3" applyFill="1" applyBorder="1"/>
    <xf numFmtId="164" fontId="5" fillId="3" borderId="1" xfId="3" applyNumberFormat="1" applyFont="1" applyFill="1" applyBorder="1"/>
    <xf numFmtId="0" fontId="3" fillId="0" borderId="1" xfId="3" applyBorder="1" applyAlignment="1">
      <alignment wrapText="1"/>
    </xf>
    <xf numFmtId="0" fontId="3" fillId="0" borderId="1" xfId="3" applyFont="1" applyBorder="1" applyAlignment="1">
      <alignment wrapText="1"/>
    </xf>
    <xf numFmtId="0" fontId="1" fillId="0" borderId="0" xfId="3" applyFont="1" applyAlignment="1">
      <alignment wrapText="1"/>
    </xf>
    <xf numFmtId="0" fontId="1" fillId="0" borderId="1" xfId="3" applyFont="1" applyBorder="1" applyAlignment="1">
      <alignment wrapText="1"/>
    </xf>
    <xf numFmtId="164" fontId="0" fillId="0" borderId="1" xfId="2" applyNumberFormat="1" applyFont="1" applyBorder="1"/>
    <xf numFmtId="1" fontId="0" fillId="0" borderId="1" xfId="2" applyNumberFormat="1" applyFont="1" applyBorder="1"/>
    <xf numFmtId="0" fontId="3" fillId="4" borderId="0" xfId="3" applyFill="1"/>
    <xf numFmtId="0" fontId="2" fillId="0" borderId="0" xfId="3" applyFont="1" applyAlignment="1">
      <alignment horizontal="center"/>
    </xf>
    <xf numFmtId="0" fontId="3" fillId="0" borderId="4" xfId="3" applyBorder="1"/>
    <xf numFmtId="0" fontId="3" fillId="0" borderId="5" xfId="3" applyFont="1" applyBorder="1" applyAlignment="1">
      <alignment wrapText="1"/>
    </xf>
    <xf numFmtId="0" fontId="3" fillId="0" borderId="6" xfId="3" applyBorder="1" applyAlignment="1">
      <alignment wrapText="1"/>
    </xf>
    <xf numFmtId="0" fontId="1" fillId="0" borderId="7" xfId="3" applyFont="1" applyBorder="1" applyAlignment="1">
      <alignment horizontal="center" vertical="center"/>
    </xf>
    <xf numFmtId="10" fontId="1" fillId="0" borderId="8" xfId="3" applyNumberFormat="1" applyFont="1" applyBorder="1" applyAlignment="1">
      <alignment horizontal="center" vertical="center"/>
    </xf>
    <xf numFmtId="0" fontId="3" fillId="0" borderId="6" xfId="3" applyBorder="1"/>
    <xf numFmtId="0" fontId="1" fillId="4" borderId="0" xfId="3" applyFont="1" applyFill="1" applyAlignment="1">
      <alignment vertical="center" wrapText="1"/>
    </xf>
    <xf numFmtId="0" fontId="4" fillId="2" borderId="1" xfId="3" applyFont="1" applyFill="1" applyBorder="1" applyAlignment="1">
      <alignment horizontal="center"/>
    </xf>
  </cellXfs>
  <cellStyles count="6">
    <cellStyle name="Comma 2" xfId="4"/>
    <cellStyle name="Currency 3" xfId="2"/>
    <cellStyle name="Normal" xfId="0" builtinId="0"/>
    <cellStyle name="Normal 3" xfId="3"/>
    <cellStyle name="Normal 4" xfId="1"/>
    <cellStyle name="Percent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HECHE/Downloads/Hands%20On%20assignment%20matrix%20-%20SPRING%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MY GRADES"/>
      <sheetName val="GRADE TRACKING"/>
      <sheetName val="e02p2Bonus.xlsx"/>
      <sheetName val="e02p1AutoSales.xlsx"/>
      <sheetName val="e02m1Payroll.xlsx"/>
      <sheetName val="e03p1Utilities.xlsx"/>
      <sheetName val="e04m2FineArt.xlsx"/>
      <sheetName val="REAL ESTATE"/>
      <sheetName val="Budget"/>
      <sheetName val="Reading Performance Score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3"/>
  <sheetViews>
    <sheetView tabSelected="1" topLeftCell="A41" zoomScaleNormal="100" workbookViewId="0">
      <selection activeCell="D49" sqref="D49"/>
    </sheetView>
  </sheetViews>
  <sheetFormatPr defaultRowHeight="12.75" x14ac:dyDescent="0.2"/>
  <cols>
    <col min="1" max="1" width="37" style="1" bestFit="1" customWidth="1"/>
    <col min="2" max="2" width="22.140625" style="1" customWidth="1"/>
    <col min="3" max="16384" width="9.140625" style="1"/>
  </cols>
  <sheetData>
    <row r="2" spans="1:9" ht="23.25" x14ac:dyDescent="0.35">
      <c r="A2" s="39" t="s">
        <v>0</v>
      </c>
      <c r="B2" s="39"/>
    </row>
    <row r="3" spans="1:9" ht="23.25" x14ac:dyDescent="0.35">
      <c r="A3" s="2"/>
      <c r="B3" s="3"/>
      <c r="C3" s="3"/>
      <c r="D3" s="3"/>
      <c r="E3" s="3"/>
      <c r="F3" s="3"/>
      <c r="G3" s="3"/>
      <c r="H3" s="3"/>
      <c r="I3" s="3"/>
    </row>
    <row r="4" spans="1:9" ht="15" x14ac:dyDescent="0.25">
      <c r="A4" s="4" t="s">
        <v>1</v>
      </c>
      <c r="B4" s="4"/>
    </row>
    <row r="5" spans="1:9" ht="15" x14ac:dyDescent="0.25">
      <c r="A5" s="5" t="s">
        <v>2</v>
      </c>
      <c r="B5" s="29">
        <v>245.3231870272229</v>
      </c>
    </row>
    <row r="6" spans="1:9" ht="15" x14ac:dyDescent="0.25">
      <c r="A6" s="5" t="s">
        <v>3</v>
      </c>
      <c r="B6" s="6">
        <v>0.75</v>
      </c>
    </row>
    <row r="7" spans="1:9" ht="15" x14ac:dyDescent="0.25">
      <c r="A7" s="5" t="s">
        <v>4</v>
      </c>
      <c r="B7" s="6">
        <v>4.25</v>
      </c>
    </row>
    <row r="8" spans="1:9" ht="15" x14ac:dyDescent="0.25">
      <c r="A8" s="5" t="s">
        <v>5</v>
      </c>
      <c r="B8" s="7">
        <v>0.95</v>
      </c>
    </row>
    <row r="9" spans="1:9" ht="15" x14ac:dyDescent="0.25">
      <c r="A9" s="5" t="s">
        <v>6</v>
      </c>
      <c r="B9" s="8">
        <v>375</v>
      </c>
    </row>
    <row r="10" spans="1:9" ht="15" x14ac:dyDescent="0.25">
      <c r="A10" s="5" t="s">
        <v>7</v>
      </c>
      <c r="B10" s="9">
        <v>1.2500000000000001E-2</v>
      </c>
    </row>
    <row r="11" spans="1:9" ht="15" x14ac:dyDescent="0.25">
      <c r="A11" s="5" t="s">
        <v>8</v>
      </c>
      <c r="B11" s="6">
        <v>0.15</v>
      </c>
    </row>
    <row r="12" spans="1:9" ht="15" x14ac:dyDescent="0.25">
      <c r="A12" s="5"/>
      <c r="B12" s="6"/>
    </row>
    <row r="13" spans="1:9" ht="15" x14ac:dyDescent="0.25">
      <c r="A13" s="4" t="s">
        <v>9</v>
      </c>
      <c r="B13" s="4"/>
    </row>
    <row r="14" spans="1:9" x14ac:dyDescent="0.2">
      <c r="A14" s="10" t="s">
        <v>10</v>
      </c>
      <c r="B14" s="11">
        <f>B16-B16*B8</f>
        <v>52.131177243284924</v>
      </c>
    </row>
    <row r="15" spans="1:9" ht="13.5" thickBot="1" x14ac:dyDescent="0.25">
      <c r="A15" s="10" t="s">
        <v>11</v>
      </c>
      <c r="B15" s="12">
        <f>B16-B14</f>
        <v>990.49236762241242</v>
      </c>
    </row>
    <row r="16" spans="1:9" ht="11.25" customHeight="1" thickTop="1" x14ac:dyDescent="0.2">
      <c r="A16" s="13" t="s">
        <v>12</v>
      </c>
      <c r="B16" s="14">
        <f>B5*B7</f>
        <v>1042.6235448656973</v>
      </c>
    </row>
    <row r="17" spans="1:2" ht="11.25" customHeight="1" x14ac:dyDescent="0.2">
      <c r="A17" s="15"/>
      <c r="B17" s="16"/>
    </row>
    <row r="18" spans="1:2" ht="15" x14ac:dyDescent="0.25">
      <c r="A18" s="17" t="s">
        <v>13</v>
      </c>
      <c r="B18" s="17"/>
    </row>
    <row r="19" spans="1:2" ht="15" x14ac:dyDescent="0.25">
      <c r="A19" s="5" t="s">
        <v>14</v>
      </c>
      <c r="B19" s="6">
        <v>525</v>
      </c>
    </row>
    <row r="20" spans="1:2" ht="15" x14ac:dyDescent="0.25">
      <c r="A20" s="5" t="s">
        <v>15</v>
      </c>
      <c r="B20" s="6">
        <v>250</v>
      </c>
    </row>
    <row r="21" spans="1:2" ht="15" x14ac:dyDescent="0.25">
      <c r="A21" s="18" t="s">
        <v>16</v>
      </c>
      <c r="B21" s="6">
        <v>15</v>
      </c>
    </row>
    <row r="22" spans="1:2" x14ac:dyDescent="0.2">
      <c r="A22" s="19" t="s">
        <v>17</v>
      </c>
      <c r="B22" s="20">
        <f>SUM(B19:B21)</f>
        <v>790</v>
      </c>
    </row>
    <row r="23" spans="1:2" ht="15" x14ac:dyDescent="0.25">
      <c r="A23" s="5"/>
      <c r="B23" s="6"/>
    </row>
    <row r="24" spans="1:2" ht="15" x14ac:dyDescent="0.25">
      <c r="A24" s="4" t="s">
        <v>18</v>
      </c>
      <c r="B24" s="17"/>
    </row>
    <row r="25" spans="1:2" ht="15" x14ac:dyDescent="0.25">
      <c r="A25" s="5" t="s">
        <v>19</v>
      </c>
      <c r="B25" s="6">
        <f>B5*B6</f>
        <v>183.99239027041716</v>
      </c>
    </row>
    <row r="26" spans="1:2" ht="15" x14ac:dyDescent="0.25">
      <c r="A26" s="18" t="s">
        <v>20</v>
      </c>
      <c r="B26" s="28">
        <f>(B10*B15)+(B9*B11)</f>
        <v>68.631154595280151</v>
      </c>
    </row>
    <row r="27" spans="1:2" x14ac:dyDescent="0.2">
      <c r="A27" s="19" t="s">
        <v>17</v>
      </c>
      <c r="B27" s="21">
        <f>SUM(B25:B26)</f>
        <v>252.62354486569731</v>
      </c>
    </row>
    <row r="28" spans="1:2" x14ac:dyDescent="0.2">
      <c r="A28" s="22"/>
      <c r="B28" s="11"/>
    </row>
    <row r="29" spans="1:2" ht="12.75" customHeight="1" x14ac:dyDescent="0.25">
      <c r="A29" s="4" t="s">
        <v>21</v>
      </c>
      <c r="B29" s="23">
        <f>B16-B22-B27</f>
        <v>0</v>
      </c>
    </row>
    <row r="33" spans="1:6" x14ac:dyDescent="0.2">
      <c r="B33" s="31" t="s">
        <v>30</v>
      </c>
    </row>
    <row r="34" spans="1:6" ht="51" x14ac:dyDescent="0.2">
      <c r="A34" s="27" t="s">
        <v>28</v>
      </c>
      <c r="B34" s="30"/>
    </row>
    <row r="35" spans="1:6" ht="51" x14ac:dyDescent="0.2">
      <c r="A35" s="27" t="s">
        <v>29</v>
      </c>
      <c r="B35" s="30"/>
    </row>
    <row r="36" spans="1:6" ht="51.75" thickBot="1" x14ac:dyDescent="0.25">
      <c r="A36" s="25" t="s">
        <v>22</v>
      </c>
      <c r="B36" s="38" t="s">
        <v>32</v>
      </c>
    </row>
    <row r="37" spans="1:6" ht="111.75" customHeight="1" x14ac:dyDescent="0.2">
      <c r="A37" s="24" t="s">
        <v>23</v>
      </c>
      <c r="B37" s="24" t="s">
        <v>24</v>
      </c>
      <c r="C37" s="32"/>
      <c r="D37" s="34" t="s">
        <v>25</v>
      </c>
      <c r="E37" s="34" t="s">
        <v>26</v>
      </c>
      <c r="F37" s="37" t="s">
        <v>27</v>
      </c>
    </row>
    <row r="38" spans="1:6" ht="51" x14ac:dyDescent="0.2">
      <c r="C38" s="33" t="s">
        <v>2</v>
      </c>
      <c r="D38" s="35">
        <v>1260</v>
      </c>
      <c r="E38" s="35">
        <v>700</v>
      </c>
      <c r="F38" s="35">
        <v>500</v>
      </c>
    </row>
    <row r="39" spans="1:6" ht="37.5" customHeight="1" x14ac:dyDescent="0.2">
      <c r="C39" s="33" t="s">
        <v>3</v>
      </c>
      <c r="D39" s="35">
        <v>0.75</v>
      </c>
      <c r="E39" s="35">
        <v>0.75</v>
      </c>
      <c r="F39" s="35">
        <v>0.75</v>
      </c>
    </row>
    <row r="40" spans="1:6" ht="37.5" customHeight="1" x14ac:dyDescent="0.2">
      <c r="C40" s="33" t="s">
        <v>4</v>
      </c>
      <c r="D40" s="35">
        <v>4.25</v>
      </c>
      <c r="E40" s="35">
        <v>4.5</v>
      </c>
      <c r="F40" s="35">
        <v>4</v>
      </c>
    </row>
    <row r="41" spans="1:6" ht="37.5" customHeight="1" x14ac:dyDescent="0.2">
      <c r="C41" s="33" t="s">
        <v>6</v>
      </c>
      <c r="D41" s="35">
        <v>375</v>
      </c>
      <c r="E41" s="35">
        <v>275</v>
      </c>
      <c r="F41" s="35">
        <v>150</v>
      </c>
    </row>
    <row r="42" spans="1:6" ht="37.5" customHeight="1" thickBot="1" x14ac:dyDescent="0.25">
      <c r="C42" s="33" t="s">
        <v>7</v>
      </c>
      <c r="D42" s="36">
        <v>1.2500000000000001E-2</v>
      </c>
      <c r="E42" s="36">
        <v>2.4899999999999999E-2</v>
      </c>
      <c r="F42" s="36">
        <v>1.2500000000000001E-2</v>
      </c>
    </row>
    <row r="43" spans="1:6" ht="89.25" x14ac:dyDescent="0.2">
      <c r="A43" s="26" t="s">
        <v>31</v>
      </c>
    </row>
  </sheetData>
  <dataConsolidate/>
  <mergeCells count="1">
    <mergeCell ref="A2:B2"/>
  </mergeCells>
  <pageMargins left="0.7" right="0.7" top="0.75" bottom="0.75" header="0.3" footer="0.3"/>
  <pageSetup orientation="portrait" r:id="rId1"/>
  <headerFooter>
    <oddFooter>&amp;LName: Exploring Series&amp;Re06p2bakery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dcterms:created xsi:type="dcterms:W3CDTF">2018-01-21T06:05:02Z</dcterms:created>
  <dcterms:modified xsi:type="dcterms:W3CDTF">2018-07-06T23:57:24Z</dcterms:modified>
</cp:coreProperties>
</file>